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60" windowWidth="19416" windowHeight="8832"/>
  </bookViews>
  <sheets>
    <sheet name="разделы22" sheetId="9" r:id="rId1"/>
  </sheets>
  <calcPr calcId="145621"/>
</workbook>
</file>

<file path=xl/calcChain.xml><?xml version="1.0" encoding="utf-8"?>
<calcChain xmlns="http://schemas.openxmlformats.org/spreadsheetml/2006/main">
  <c r="D54" i="9" l="1"/>
  <c r="D16" i="9"/>
  <c r="D26" i="9" l="1"/>
  <c r="D24" i="9" l="1"/>
  <c r="D51" i="9" l="1"/>
  <c r="D47" i="9"/>
  <c r="D44" i="9"/>
  <c r="D37" i="9"/>
  <c r="D33" i="9"/>
  <c r="D29" i="9"/>
</calcChain>
</file>

<file path=xl/sharedStrings.xml><?xml version="1.0" encoding="utf-8"?>
<sst xmlns="http://schemas.openxmlformats.org/spreadsheetml/2006/main" count="61" uniqueCount="53">
  <si>
    <t>Рз</t>
  </si>
  <si>
    <t>ПР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</si>
  <si>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</si>
  <si>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</si>
  <si>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</si>
  <si>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</si>
  <si>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</si>
  <si>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Резервные фонды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</si>
  <si>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</si>
  <si>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</si>
  <si>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</si>
  <si>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</si>
  <si>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</si>
  <si>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Охрана семьи и детства</t>
  </si>
  <si>
    <t>Физическая культура и спорт</t>
  </si>
  <si>
    <t>Массовый спорт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</si>
  <si>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</si>
  <si>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</si>
  <si>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</si>
  <si>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</si>
  <si>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Социальная политика</t>
  </si>
  <si>
    <t>Социальное обеспечение населения</t>
  </si>
  <si>
    <t>Другие вопросы в области социальной политики</t>
  </si>
  <si>
    <t>Сельское хозяйство и рыболовство</t>
  </si>
  <si>
    <t>Культура</t>
  </si>
  <si>
    <t>Сумма</t>
  </si>
  <si>
    <t>Дополнительное образование детей</t>
  </si>
  <si>
    <t>Функционирование высшего должностного лица субъекта Российской Федерации и муниципального образования</t>
  </si>
  <si>
    <t>Коммунальное хозяйство</t>
  </si>
  <si>
    <t>Благоустройство</t>
  </si>
  <si>
    <t>к решению Совета депутатов Советского</t>
  </si>
  <si>
    <t>городского округа Ставропольского края</t>
  </si>
  <si>
    <t>Другие вопросы в области жилищно-коммунального хозяйства</t>
  </si>
  <si>
    <r>
      <rPr>
        <sz val="14"/>
        <rFont val="Calibri"/>
        <family val="2"/>
        <charset val="204"/>
      </rPr>
      <t>«О</t>
    </r>
    <r>
      <rPr>
        <sz val="10.5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бюджете Советского городского</t>
    </r>
  </si>
  <si>
    <t>РАСПРЕДЕЛЕНИЕ</t>
  </si>
  <si>
    <t>(тыс.рублей)</t>
  </si>
  <si>
    <t>Наименование</t>
  </si>
  <si>
    <t>-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</si>
  <si>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</si>
  <si>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безопсности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</si>
  <si>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</si>
  <si>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</si>
  <si>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</si>
  <si>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Другие вопросы в области культуры, кинематографии</t>
  </si>
  <si>
    <t>Итого</t>
  </si>
  <si>
    <t>Приложение 9</t>
  </si>
  <si>
    <t>Национальная оборона</t>
  </si>
  <si>
    <t>Мобилизационная и вневойсковая подготовка</t>
  </si>
  <si>
    <t>Миграционная политика</t>
  </si>
  <si>
    <t>округа Ставропольского края на 2023 год</t>
  </si>
  <si>
    <r>
      <t>и плановый период 2024 и 2025 годов</t>
    </r>
    <r>
      <rPr>
        <sz val="14"/>
        <rFont val="Calibri"/>
        <family val="2"/>
        <charset val="204"/>
      </rPr>
      <t>»</t>
    </r>
  </si>
  <si>
    <r>
      <t>от</t>
    </r>
    <r>
      <rPr>
        <sz val="14"/>
        <rFont val="Calibri"/>
        <family val="2"/>
        <charset val="204"/>
      </rPr>
      <t xml:space="preserve">«  </t>
    </r>
    <r>
      <rPr>
        <sz val="10.5"/>
        <rFont val="Times New Roman"/>
        <family val="1"/>
        <charset val="204"/>
      </rPr>
      <t xml:space="preserve"> </t>
    </r>
    <r>
      <rPr>
        <sz val="10.5"/>
        <rFont val="Calibri"/>
        <family val="2"/>
        <charset val="204"/>
      </rPr>
      <t xml:space="preserve">» </t>
    </r>
    <r>
      <rPr>
        <sz val="14"/>
        <rFont val="Times New Roman"/>
        <family val="1"/>
        <charset val="204"/>
      </rPr>
      <t xml:space="preserve">декабря 2022 года № </t>
    </r>
  </si>
  <si>
    <t>бюджетных ассигнований по разделам (Рз), подразделам (ПР) классификации расходов бюджетов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</si>
</sst>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0"/>
    <numFmt numFmtId="165" formatCode="###,###,###,##0.00"/>
    <numFmt numFmtId="166" formatCode="00.00"/>
  </numFmts>
  <fonts count="11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</font>
    <font>
      <sz val="10.5"/>
      <name val="Times New Roman"/>
      <family val="1"/>
      <charset val="204"/>
    </font>
    <font>
      <sz val="10.5"/>
      <name val="Calibri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2" applyFont="1" applyProtection="1">
      <protection hidden="1"/>
    </xf>
    <xf numFmtId="0" fontId="3" fillId="0" borderId="0" xfId="2" applyFont="1"/>
    <xf numFmtId="0" fontId="1" fillId="0" borderId="0" xfId="2" applyNumberFormat="1" applyFont="1" applyFill="1" applyAlignment="1" applyProtection="1">
      <alignment horizontal="left"/>
      <protection hidden="1"/>
    </xf>
    <xf numFmtId="0" fontId="1" fillId="0" borderId="0" xfId="2" applyFont="1" applyAlignment="1" applyProtection="1">
      <alignment horizontal="left"/>
      <protection hidden="1"/>
    </xf>
    <xf numFmtId="0" fontId="1" fillId="0" borderId="1" xfId="2" applyNumberFormat="1" applyFont="1" applyFill="1" applyBorder="1" applyAlignment="1" applyProtection="1">
      <alignment horizontal="center" vertical="center"/>
      <protection hidden="1"/>
    </xf>
    <xf numFmtId="165" fontId="2" fillId="0" borderId="0" xfId="2" applyNumberFormat="1" applyFont="1" applyFill="1" applyBorder="1" applyAlignment="1" applyProtection="1">
      <alignment horizontal="right" vertical="top"/>
      <protection hidden="1"/>
    </xf>
    <xf numFmtId="164" fontId="1" fillId="0" borderId="0" xfId="2" applyNumberFormat="1" applyFont="1" applyFill="1" applyBorder="1" applyAlignment="1" applyProtection="1">
      <alignment horizontal="center" vertical="top"/>
      <protection hidden="1"/>
    </xf>
    <xf numFmtId="164" fontId="1" fillId="0" borderId="0" xfId="2" applyNumberFormat="1" applyFont="1" applyFill="1" applyBorder="1" applyAlignment="1" applyProtection="1">
      <alignment horizontal="center" vertical="top" wrapText="1"/>
      <protection hidden="1"/>
    </xf>
    <xf numFmtId="165" fontId="1" fillId="0" borderId="0" xfId="2" applyNumberFormat="1" applyFont="1" applyFill="1" applyBorder="1" applyAlignment="1" applyProtection="1">
      <alignment horizontal="right" vertical="top"/>
      <protection hidden="1"/>
    </xf>
    <xf numFmtId="165" fontId="1" fillId="2" borderId="0" xfId="2" applyNumberFormat="1" applyFont="1" applyFill="1" applyBorder="1" applyAlignment="1" applyProtection="1">
      <alignment horizontal="right" vertical="top"/>
      <protection hidden="1"/>
    </xf>
    <xf numFmtId="165" fontId="2" fillId="2" borderId="0" xfId="2" applyNumberFormat="1" applyFont="1" applyFill="1" applyBorder="1" applyAlignment="1" applyProtection="1">
      <alignment horizontal="right" vertical="top"/>
      <protection hidden="1"/>
    </xf>
    <xf numFmtId="4" fontId="1" fillId="0" borderId="0" xfId="2" applyNumberFormat="1" applyFont="1" applyFill="1" applyAlignment="1" applyProtection="1">
      <protection hidden="1"/>
    </xf>
    <xf numFmtId="0" fontId="1" fillId="0" borderId="0" xfId="2" applyNumberFormat="1" applyFont="1" applyFill="1" applyAlignment="1" applyProtection="1">
      <protection hidden="1"/>
    </xf>
    <xf numFmtId="166" fontId="1" fillId="0" borderId="0" xfId="2" applyNumberFormat="1" applyFont="1" applyFill="1" applyBorder="1" applyAlignment="1" applyProtection="1">
      <alignment horizontal="center" vertical="center"/>
      <protection hidden="1"/>
    </xf>
    <xf numFmtId="166" fontId="1" fillId="0" borderId="0" xfId="2" applyNumberFormat="1" applyFont="1" applyFill="1" applyBorder="1" applyAlignment="1" applyProtection="1">
      <alignment horizontal="center" vertical="top"/>
      <protection hidden="1"/>
    </xf>
    <xf numFmtId="4" fontId="2" fillId="0" borderId="0" xfId="2" applyNumberFormat="1" applyFont="1" applyFill="1" applyAlignment="1" applyProtection="1">
      <protection hidden="1"/>
    </xf>
    <xf numFmtId="0" fontId="1" fillId="0" borderId="0" xfId="2" applyNumberFormat="1" applyFont="1" applyFill="1" applyBorder="1" applyAlignment="1" applyProtection="1">
      <alignment horizontal="right"/>
      <protection hidden="1"/>
    </xf>
    <xf numFmtId="0" fontId="1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2" applyNumberFormat="1" applyFont="1" applyFill="1" applyBorder="1" applyAlignment="1" applyProtection="1">
      <alignment horizontal="center" vertical="center"/>
      <protection hidden="1"/>
    </xf>
    <xf numFmtId="0" fontId="2" fillId="0" borderId="5" xfId="2" applyNumberFormat="1" applyFont="1" applyFill="1" applyBorder="1" applyAlignment="1" applyProtection="1">
      <alignment horizontal="left" vertical="top" wrapText="1"/>
      <protection hidden="1"/>
    </xf>
    <xf numFmtId="0" fontId="1" fillId="0" borderId="5" xfId="2" applyNumberFormat="1" applyFont="1" applyFill="1" applyBorder="1" applyAlignment="1" applyProtection="1">
      <alignment horizontal="left" vertical="top" wrapText="1"/>
      <protection hidden="1"/>
    </xf>
    <xf numFmtId="0" fontId="1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0" borderId="7" xfId="2" applyNumberFormat="1" applyFont="1" applyFill="1" applyBorder="1" applyAlignment="1" applyProtection="1">
      <protection hidden="1"/>
    </xf>
    <xf numFmtId="164" fontId="2" fillId="0" borderId="1" xfId="2" applyNumberFormat="1" applyFont="1" applyFill="1" applyBorder="1" applyAlignment="1" applyProtection="1">
      <alignment horizontal="center" vertical="center"/>
      <protection hidden="1"/>
    </xf>
    <xf numFmtId="164" fontId="2" fillId="0" borderId="1" xfId="2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2" applyNumberFormat="1" applyFont="1" applyFill="1" applyBorder="1" applyAlignment="1" applyProtection="1">
      <alignment horizontal="center" vertical="center"/>
      <protection hidden="1"/>
    </xf>
    <xf numFmtId="164" fontId="1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8" xfId="2" applyFont="1" applyBorder="1" applyAlignment="1" applyProtection="1">
      <alignment vertical="center"/>
      <protection hidden="1"/>
    </xf>
    <xf numFmtId="0" fontId="2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2" applyNumberFormat="1" applyFont="1" applyFill="1" applyBorder="1" applyAlignment="1" applyProtection="1">
      <alignment horizontal="center" vertical="center" wrapText="1"/>
      <protection hidden="1"/>
    </xf>
    <xf numFmtId="43" fontId="9" fillId="0" borderId="6" xfId="3" applyFont="1" applyFill="1" applyBorder="1" applyAlignment="1" applyProtection="1">
      <alignment vertical="center"/>
      <protection hidden="1"/>
    </xf>
    <xf numFmtId="43" fontId="10" fillId="0" borderId="6" xfId="3" applyFont="1" applyFill="1" applyBorder="1" applyAlignment="1" applyProtection="1">
      <alignment vertical="center"/>
      <protection hidden="1"/>
    </xf>
    <xf numFmtId="43" fontId="10" fillId="2" borderId="6" xfId="3" applyFont="1" applyFill="1" applyBorder="1" applyAlignment="1" applyProtection="1">
      <alignment vertical="center"/>
      <protection hidden="1"/>
    </xf>
    <xf numFmtId="43" fontId="9" fillId="2" borderId="6" xfId="3" applyFont="1" applyFill="1" applyBorder="1" applyAlignment="1" applyProtection="1">
      <alignment vertical="center"/>
      <protection hidden="1"/>
    </xf>
    <xf numFmtId="165" fontId="10" fillId="0" borderId="6" xfId="2" applyNumberFormat="1" applyFont="1" applyFill="1" applyBorder="1" applyAlignment="1" applyProtection="1">
      <alignment vertical="center"/>
      <protection hidden="1"/>
    </xf>
    <xf numFmtId="4" fontId="9" fillId="0" borderId="9" xfId="2" applyNumberFormat="1" applyFont="1" applyFill="1" applyBorder="1" applyAlignment="1" applyProtection="1">
      <alignment vertical="center"/>
      <protection hidden="1"/>
    </xf>
    <xf numFmtId="0" fontId="1" fillId="0" borderId="0" xfId="2" applyNumberFormat="1" applyFont="1" applyFill="1" applyAlignment="1" applyProtection="1">
      <alignment horizontal="center" vertical="center" wrapText="1"/>
      <protection hidden="1"/>
    </xf>
    <xf numFmtId="0" fontId="1" fillId="0" borderId="0" xfId="2" applyNumberFormat="1" applyFont="1" applyFill="1" applyBorder="1" applyAlignment="1" applyProtection="1">
      <alignment horizontal="center" vertical="top" wrapText="1"/>
      <protection hidden="1"/>
    </xf>
    <xf numFmtId="0" fontId="1" fillId="0" borderId="0" xfId="2" applyNumberFormat="1" applyFont="1" applyFill="1" applyAlignment="1" applyProtection="1">
      <protection hidden="1"/>
    </xf>
    <xf numFmtId="0" fontId="1" fillId="0" borderId="0" xfId="2" applyNumberFormat="1" applyFont="1" applyFill="1" applyAlignment="1" applyProtection="1">
      <alignment wrapText="1"/>
      <protection hidden="1"/>
    </xf>
    <xf numFmtId="0" fontId="1" fillId="0" borderId="0" xfId="2" applyNumberFormat="1" applyFont="1" applyFill="1" applyAlignment="1" applyProtection="1">
      <alignment horizontal="left"/>
      <protection hidden="1"/>
    </xf>
    <xf numFmtId="0" fontId="1" fillId="0" borderId="0" xfId="2" applyFont="1" applyAlignment="1" applyProtection="1">
      <alignment horizontal="left"/>
      <protection hidden="1"/>
    </xf>
  </cellXfs>
  <cellStyles count="4">
    <cellStyle name="Обычный" xfId="0" builtinId="0"/>
    <cellStyle name="Обычный 2" xfId="1"/>
    <cellStyle name="Обычный_tmp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zoomScaleNormal="100" workbookViewId="0">
      <selection activeCell="B4" sqref="B4:D4"/>
    </sheetView>
  </sheetViews>
  <sheetFormatPr defaultColWidth="9.33203125" defaultRowHeight="13.2" x14ac:dyDescent="0.25"/>
  <cols>
    <col min="1" max="1" width="95.6640625" style="2" customWidth="1"/>
    <col min="2" max="3" width="10" style="2" customWidth="1"/>
    <col min="4" max="4" width="28.44140625" style="2" customWidth="1"/>
    <col min="5" max="5" width="17.21875" style="2" customWidth="1"/>
    <col min="6" max="6" width="9.33203125" style="2"/>
    <col min="7" max="7" width="27.44140625" style="2" customWidth="1"/>
    <col min="8" max="16384" width="9.33203125" style="2"/>
  </cols>
  <sheetData>
    <row r="1" spans="1:7" ht="18.75" customHeight="1" x14ac:dyDescent="0.35">
      <c r="A1" s="1"/>
      <c r="B1" s="41" t="s">
        <v>45</v>
      </c>
      <c r="C1" s="41"/>
      <c r="D1" s="41"/>
    </row>
    <row r="2" spans="1:7" ht="18.75" customHeight="1" x14ac:dyDescent="0.35">
      <c r="A2" s="1"/>
      <c r="B2" s="3" t="s">
        <v>30</v>
      </c>
      <c r="C2" s="3"/>
      <c r="D2" s="3"/>
    </row>
    <row r="3" spans="1:7" ht="18.75" customHeight="1" x14ac:dyDescent="0.35">
      <c r="A3" s="1"/>
      <c r="B3" s="41" t="s">
        <v>31</v>
      </c>
      <c r="C3" s="41"/>
      <c r="D3" s="41"/>
    </row>
    <row r="4" spans="1:7" ht="18.75" customHeight="1" x14ac:dyDescent="0.35">
      <c r="A4" s="1"/>
      <c r="B4" s="42" t="s">
        <v>51</v>
      </c>
      <c r="C4" s="42"/>
      <c r="D4" s="42"/>
    </row>
    <row r="5" spans="1:7" ht="18.75" customHeight="1" x14ac:dyDescent="0.35">
      <c r="A5" s="1"/>
      <c r="B5" s="43" t="s">
        <v>33</v>
      </c>
      <c r="C5" s="43"/>
      <c r="D5" s="43"/>
    </row>
    <row r="6" spans="1:7" ht="17.25" customHeight="1" x14ac:dyDescent="0.35">
      <c r="A6" s="1"/>
      <c r="B6" s="44" t="s">
        <v>49</v>
      </c>
      <c r="C6" s="44"/>
      <c r="D6" s="44"/>
    </row>
    <row r="7" spans="1:7" ht="17.25" customHeight="1" x14ac:dyDescent="0.35">
      <c r="A7" s="1"/>
      <c r="B7" s="4" t="s">
        <v>50</v>
      </c>
      <c r="C7" s="4"/>
      <c r="D7" s="4"/>
    </row>
    <row r="8" spans="1:7" ht="17.25" customHeight="1" x14ac:dyDescent="0.35">
      <c r="A8" s="1"/>
      <c r="B8" s="4"/>
      <c r="C8" s="4"/>
      <c r="D8" s="4"/>
    </row>
    <row r="9" spans="1:7" ht="17.25" customHeight="1" x14ac:dyDescent="0.35">
      <c r="A9" s="1"/>
      <c r="B9" s="4"/>
      <c r="C9" s="4"/>
      <c r="D9" s="4"/>
    </row>
    <row r="10" spans="1:7" ht="17.25" customHeight="1" x14ac:dyDescent="0.35">
      <c r="A10" s="1"/>
      <c r="B10" s="4"/>
      <c r="C10" s="4"/>
      <c r="D10" s="4"/>
    </row>
    <row r="11" spans="1:7" ht="18.75" customHeight="1" x14ac:dyDescent="0.25">
      <c r="A11" s="39" t="s">
        <v>34</v>
      </c>
      <c r="B11" s="39"/>
      <c r="C11" s="39"/>
      <c r="D11" s="39"/>
    </row>
    <row r="12" spans="1:7" ht="30.75" customHeight="1" x14ac:dyDescent="0.25">
      <c r="A12" s="39" t="s">
        <v>52</v>
      </c>
      <c r="B12" s="39"/>
      <c r="C12" s="39"/>
      <c r="D12" s="39"/>
    </row>
    <row r="13" spans="1:7" ht="18.75" customHeight="1" thickBot="1" x14ac:dyDescent="0.4">
      <c r="A13" s="1"/>
      <c r="B13" s="1"/>
      <c r="C13" s="1"/>
      <c r="D13" s="17" t="s">
        <v>35</v>
      </c>
    </row>
    <row r="14" spans="1:7" ht="16.5" customHeight="1" x14ac:dyDescent="0.25">
      <c r="A14" s="30" t="s">
        <v>36</v>
      </c>
      <c r="B14" s="31" t="s">
        <v>0</v>
      </c>
      <c r="C14" s="31" t="s">
        <v>1</v>
      </c>
      <c r="D14" s="32" t="s">
        <v>25</v>
      </c>
    </row>
    <row r="15" spans="1:7" ht="18.75" customHeight="1" x14ac:dyDescent="0.25">
      <c r="A15" s="18">
        <v>1</v>
      </c>
      <c r="B15" s="5">
        <v>2</v>
      </c>
      <c r="C15" s="5">
        <v>3</v>
      </c>
      <c r="D15" s="19">
        <v>4</v>
      </c>
    </row>
    <row r="16" spans="1:7" ht="18.75" customHeight="1" x14ac:dyDescent="0.25">
      <c r="A16" s="20" t="s">
        <v>2</v>
      </c>
      <c r="B16" s="25">
        <v>1</v>
      </c>
      <c r="C16" s="26" t="s">
        <v>37</v>
      </c>
      <c r="D16" s="33">
        <f>D17+D18+D19+D20+D21+D22+D23</f>
        <v>260979.61</v>
      </c>
      <c r="E16" s="6"/>
      <c r="F16" s="8"/>
      <c r="G16" s="9"/>
    </row>
    <row r="17" spans="1:7" ht="38.25" customHeight="1" x14ac:dyDescent="0.25">
      <c r="A17" s="21" t="s">
        <v>27</v>
      </c>
      <c r="B17" s="27">
        <v>1</v>
      </c>
      <c r="C17" s="28">
        <v>2</v>
      </c>
      <c r="D17" s="34">
        <v>2116.6799999999998</v>
      </c>
      <c r="E17" s="9"/>
      <c r="F17" s="8"/>
      <c r="G17" s="9"/>
    </row>
    <row r="18" spans="1:7" ht="39" customHeight="1" x14ac:dyDescent="0.25">
      <c r="A18" s="21" t="s">
        <v>3</v>
      </c>
      <c r="B18" s="27">
        <v>1</v>
      </c>
      <c r="C18" s="28">
        <v>3</v>
      </c>
      <c r="D18" s="34">
        <v>4447.43</v>
      </c>
      <c r="E18" s="9"/>
      <c r="F18" s="8"/>
      <c r="G18" s="9"/>
    </row>
    <row r="19" spans="1:7" ht="58.5" customHeight="1" x14ac:dyDescent="0.25">
      <c r="A19" s="21" t="s">
        <v>5</v>
      </c>
      <c r="B19" s="27">
        <v>1</v>
      </c>
      <c r="C19" s="28">
        <v>4</v>
      </c>
      <c r="D19" s="34">
        <v>101828.54</v>
      </c>
      <c r="E19" s="14"/>
      <c r="F19" s="8"/>
      <c r="G19" s="9"/>
    </row>
    <row r="20" spans="1:7" ht="18.75" customHeight="1" x14ac:dyDescent="0.25">
      <c r="A20" s="21" t="s">
        <v>6</v>
      </c>
      <c r="B20" s="27">
        <v>1</v>
      </c>
      <c r="C20" s="28">
        <v>5</v>
      </c>
      <c r="D20" s="34">
        <v>3.44</v>
      </c>
      <c r="E20" s="9"/>
      <c r="F20" s="8"/>
      <c r="G20" s="9"/>
    </row>
    <row r="21" spans="1:7" ht="37.5" customHeight="1" x14ac:dyDescent="0.25">
      <c r="A21" s="21" t="s">
        <v>38</v>
      </c>
      <c r="B21" s="27">
        <v>1</v>
      </c>
      <c r="C21" s="28">
        <v>6</v>
      </c>
      <c r="D21" s="35">
        <v>17730.580000000002</v>
      </c>
      <c r="E21" s="10"/>
      <c r="F21" s="8"/>
      <c r="G21" s="9"/>
    </row>
    <row r="22" spans="1:7" ht="18.75" customHeight="1" x14ac:dyDescent="0.25">
      <c r="A22" s="21" t="s">
        <v>7</v>
      </c>
      <c r="B22" s="27">
        <v>1</v>
      </c>
      <c r="C22" s="28">
        <v>11</v>
      </c>
      <c r="D22" s="34">
        <v>375</v>
      </c>
      <c r="E22" s="9"/>
      <c r="F22" s="8"/>
      <c r="G22" s="9"/>
    </row>
    <row r="23" spans="1:7" ht="18.75" customHeight="1" x14ac:dyDescent="0.25">
      <c r="A23" s="21" t="s">
        <v>4</v>
      </c>
      <c r="B23" s="27">
        <v>1</v>
      </c>
      <c r="C23" s="28">
        <v>13</v>
      </c>
      <c r="D23" s="34">
        <v>134477.94</v>
      </c>
      <c r="E23" s="15"/>
      <c r="F23" s="8"/>
      <c r="G23" s="9"/>
    </row>
    <row r="24" spans="1:7" ht="18.75" customHeight="1" x14ac:dyDescent="0.3">
      <c r="A24" s="23" t="s">
        <v>46</v>
      </c>
      <c r="B24" s="25">
        <v>2</v>
      </c>
      <c r="C24" s="26" t="s">
        <v>37</v>
      </c>
      <c r="D24" s="34">
        <f>D25</f>
        <v>8000</v>
      </c>
      <c r="E24" s="15"/>
      <c r="F24" s="8"/>
      <c r="G24" s="9"/>
    </row>
    <row r="25" spans="1:7" ht="18.75" customHeight="1" x14ac:dyDescent="0.35">
      <c r="A25" s="22" t="s">
        <v>47</v>
      </c>
      <c r="B25" s="27">
        <v>2</v>
      </c>
      <c r="C25" s="28">
        <v>3</v>
      </c>
      <c r="D25" s="34">
        <v>8000</v>
      </c>
      <c r="E25" s="15"/>
      <c r="F25" s="8"/>
      <c r="G25" s="9"/>
    </row>
    <row r="26" spans="1:7" ht="19.2" customHeight="1" x14ac:dyDescent="0.25">
      <c r="A26" s="20" t="s">
        <v>8</v>
      </c>
      <c r="B26" s="25">
        <v>3</v>
      </c>
      <c r="C26" s="26" t="s">
        <v>37</v>
      </c>
      <c r="D26" s="33">
        <f>D27+D28</f>
        <v>5842</v>
      </c>
      <c r="E26" s="6"/>
      <c r="F26" s="8"/>
      <c r="G26" s="9"/>
    </row>
    <row r="27" spans="1:7" ht="25.5" customHeight="1" x14ac:dyDescent="0.25">
      <c r="A27" s="21" t="s">
        <v>39</v>
      </c>
      <c r="B27" s="27">
        <v>3</v>
      </c>
      <c r="C27" s="28">
        <v>10</v>
      </c>
      <c r="D27" s="34">
        <v>4842</v>
      </c>
      <c r="E27" s="9"/>
      <c r="F27" s="8"/>
      <c r="G27" s="9"/>
    </row>
    <row r="28" spans="1:7" ht="25.5" customHeight="1" x14ac:dyDescent="0.25">
      <c r="A28" s="21" t="s">
        <v>48</v>
      </c>
      <c r="B28" s="27">
        <v>3</v>
      </c>
      <c r="C28" s="28">
        <v>11</v>
      </c>
      <c r="D28" s="34">
        <v>1000</v>
      </c>
      <c r="E28" s="9"/>
      <c r="F28" s="8"/>
      <c r="G28" s="9"/>
    </row>
    <row r="29" spans="1:7" ht="18.75" customHeight="1" x14ac:dyDescent="0.25">
      <c r="A29" s="20" t="s">
        <v>9</v>
      </c>
      <c r="B29" s="25">
        <v>4</v>
      </c>
      <c r="C29" s="26" t="s">
        <v>37</v>
      </c>
      <c r="D29" s="33">
        <f>D30+D31+D32</f>
        <v>60746.84</v>
      </c>
      <c r="E29" s="6"/>
      <c r="F29" s="8"/>
      <c r="G29" s="9"/>
    </row>
    <row r="30" spans="1:7" ht="18.75" customHeight="1" x14ac:dyDescent="0.25">
      <c r="A30" s="21" t="s">
        <v>23</v>
      </c>
      <c r="B30" s="27">
        <v>4</v>
      </c>
      <c r="C30" s="28">
        <v>5</v>
      </c>
      <c r="D30" s="34">
        <v>7980.42</v>
      </c>
      <c r="E30" s="9"/>
      <c r="F30" s="8"/>
      <c r="G30" s="9"/>
    </row>
    <row r="31" spans="1:7" ht="18.75" customHeight="1" x14ac:dyDescent="0.25">
      <c r="A31" s="21" t="s">
        <v>10</v>
      </c>
      <c r="B31" s="27">
        <v>4</v>
      </c>
      <c r="C31" s="28">
        <v>9</v>
      </c>
      <c r="D31" s="34">
        <v>52421.42</v>
      </c>
      <c r="E31" s="15"/>
      <c r="F31" s="8"/>
      <c r="G31" s="9"/>
    </row>
    <row r="32" spans="1:7" ht="18.75" customHeight="1" x14ac:dyDescent="0.25">
      <c r="A32" s="21" t="s">
        <v>11</v>
      </c>
      <c r="B32" s="27">
        <v>4</v>
      </c>
      <c r="C32" s="28">
        <v>12</v>
      </c>
      <c r="D32" s="34">
        <v>345</v>
      </c>
      <c r="E32" s="9"/>
      <c r="F32" s="8"/>
      <c r="G32" s="9"/>
    </row>
    <row r="33" spans="1:7" ht="18.75" customHeight="1" x14ac:dyDescent="0.25">
      <c r="A33" s="20" t="s">
        <v>12</v>
      </c>
      <c r="B33" s="25">
        <v>5</v>
      </c>
      <c r="C33" s="26" t="s">
        <v>37</v>
      </c>
      <c r="D33" s="33">
        <f>D36+D34+D35</f>
        <v>43084.399999999994</v>
      </c>
      <c r="E33" s="6"/>
      <c r="F33" s="8"/>
      <c r="G33" s="9"/>
    </row>
    <row r="34" spans="1:7" ht="18.75" customHeight="1" x14ac:dyDescent="0.25">
      <c r="A34" s="21" t="s">
        <v>28</v>
      </c>
      <c r="B34" s="27">
        <v>5</v>
      </c>
      <c r="C34" s="28">
        <v>2</v>
      </c>
      <c r="D34" s="34">
        <v>691.5</v>
      </c>
      <c r="E34" s="9"/>
      <c r="F34" s="8"/>
      <c r="G34" s="9"/>
    </row>
    <row r="35" spans="1:7" ht="18.75" customHeight="1" x14ac:dyDescent="0.25">
      <c r="A35" s="21" t="s">
        <v>29</v>
      </c>
      <c r="B35" s="27">
        <v>5</v>
      </c>
      <c r="C35" s="28">
        <v>3</v>
      </c>
      <c r="D35" s="34">
        <v>42246.09</v>
      </c>
      <c r="E35" s="15"/>
      <c r="F35" s="8"/>
      <c r="G35" s="9"/>
    </row>
    <row r="36" spans="1:7" ht="21" customHeight="1" x14ac:dyDescent="0.25">
      <c r="A36" s="21" t="s">
        <v>32</v>
      </c>
      <c r="B36" s="27">
        <v>5</v>
      </c>
      <c r="C36" s="28">
        <v>5</v>
      </c>
      <c r="D36" s="34">
        <v>146.81</v>
      </c>
      <c r="E36" s="15"/>
      <c r="F36" s="8"/>
      <c r="G36" s="9"/>
    </row>
    <row r="37" spans="1:7" ht="18.75" customHeight="1" x14ac:dyDescent="0.25">
      <c r="A37" s="20" t="s">
        <v>16</v>
      </c>
      <c r="B37" s="25">
        <v>7</v>
      </c>
      <c r="C37" s="26" t="s">
        <v>37</v>
      </c>
      <c r="D37" s="33">
        <f>D38+D39+D41+D42+D43+D40</f>
        <v>1062965.4099999999</v>
      </c>
      <c r="E37" s="6"/>
      <c r="F37" s="8"/>
      <c r="G37" s="9"/>
    </row>
    <row r="38" spans="1:7" ht="18.75" customHeight="1" x14ac:dyDescent="0.25">
      <c r="A38" s="21" t="s">
        <v>17</v>
      </c>
      <c r="B38" s="27">
        <v>7</v>
      </c>
      <c r="C38" s="28">
        <v>1</v>
      </c>
      <c r="D38" s="35">
        <v>359466.77</v>
      </c>
      <c r="E38" s="10"/>
      <c r="F38" s="8"/>
      <c r="G38" s="9"/>
    </row>
    <row r="39" spans="1:7" ht="18.75" customHeight="1" x14ac:dyDescent="0.25">
      <c r="A39" s="21" t="s">
        <v>18</v>
      </c>
      <c r="B39" s="27">
        <v>7</v>
      </c>
      <c r="C39" s="28">
        <v>2</v>
      </c>
      <c r="D39" s="35">
        <v>580379.37</v>
      </c>
      <c r="E39" s="10"/>
      <c r="F39" s="8"/>
      <c r="G39" s="9"/>
    </row>
    <row r="40" spans="1:7" ht="18.75" customHeight="1" x14ac:dyDescent="0.25">
      <c r="A40" s="21" t="s">
        <v>26</v>
      </c>
      <c r="B40" s="27">
        <v>7</v>
      </c>
      <c r="C40" s="28">
        <v>3</v>
      </c>
      <c r="D40" s="35">
        <v>79977.539999999994</v>
      </c>
      <c r="E40" s="10"/>
      <c r="F40" s="8"/>
      <c r="G40" s="9"/>
    </row>
    <row r="41" spans="1:7" ht="19.5" customHeight="1" x14ac:dyDescent="0.25">
      <c r="A41" s="21" t="s">
        <v>40</v>
      </c>
      <c r="B41" s="27">
        <v>7</v>
      </c>
      <c r="C41" s="28">
        <v>5</v>
      </c>
      <c r="D41" s="35">
        <v>80</v>
      </c>
      <c r="E41" s="10"/>
      <c r="F41" s="8"/>
      <c r="G41" s="9"/>
    </row>
    <row r="42" spans="1:7" ht="18.75" customHeight="1" x14ac:dyDescent="0.25">
      <c r="A42" s="21" t="s">
        <v>41</v>
      </c>
      <c r="B42" s="27">
        <v>7</v>
      </c>
      <c r="C42" s="28">
        <v>7</v>
      </c>
      <c r="D42" s="35">
        <v>2821.02</v>
      </c>
      <c r="E42" s="10"/>
      <c r="F42" s="8"/>
      <c r="G42" s="9"/>
    </row>
    <row r="43" spans="1:7" ht="18.75" customHeight="1" x14ac:dyDescent="0.25">
      <c r="A43" s="21" t="s">
        <v>19</v>
      </c>
      <c r="B43" s="27">
        <v>7</v>
      </c>
      <c r="C43" s="28">
        <v>9</v>
      </c>
      <c r="D43" s="35">
        <v>40240.71</v>
      </c>
      <c r="E43" s="10"/>
      <c r="F43" s="8"/>
      <c r="G43" s="9"/>
    </row>
    <row r="44" spans="1:7" ht="18.75" customHeight="1" x14ac:dyDescent="0.25">
      <c r="A44" s="20" t="s">
        <v>42</v>
      </c>
      <c r="B44" s="25">
        <v>8</v>
      </c>
      <c r="C44" s="26" t="s">
        <v>37</v>
      </c>
      <c r="D44" s="36">
        <f>D45+D46</f>
        <v>94049.7</v>
      </c>
      <c r="E44" s="11"/>
      <c r="F44" s="8"/>
      <c r="G44" s="9"/>
    </row>
    <row r="45" spans="1:7" ht="18.75" customHeight="1" x14ac:dyDescent="0.25">
      <c r="A45" s="21" t="s">
        <v>24</v>
      </c>
      <c r="B45" s="27">
        <v>8</v>
      </c>
      <c r="C45" s="28">
        <v>1</v>
      </c>
      <c r="D45" s="34">
        <v>90121.44</v>
      </c>
      <c r="E45" s="15"/>
      <c r="F45" s="8"/>
      <c r="G45" s="9"/>
    </row>
    <row r="46" spans="1:7" ht="19.5" customHeight="1" x14ac:dyDescent="0.25">
      <c r="A46" s="21" t="s">
        <v>43</v>
      </c>
      <c r="B46" s="27">
        <v>8</v>
      </c>
      <c r="C46" s="28">
        <v>4</v>
      </c>
      <c r="D46" s="34">
        <v>3928.26</v>
      </c>
      <c r="E46" s="15"/>
      <c r="F46" s="8"/>
      <c r="G46" s="9"/>
    </row>
    <row r="47" spans="1:7" ht="21.75" customHeight="1" x14ac:dyDescent="0.25">
      <c r="A47" s="20" t="s">
        <v>20</v>
      </c>
      <c r="B47" s="25">
        <v>10</v>
      </c>
      <c r="C47" s="26" t="s">
        <v>37</v>
      </c>
      <c r="D47" s="36">
        <f>D48+D49+D50</f>
        <v>566848.16</v>
      </c>
      <c r="E47" s="11"/>
      <c r="F47" s="8"/>
      <c r="G47" s="9"/>
    </row>
    <row r="48" spans="1:7" ht="18.75" customHeight="1" x14ac:dyDescent="0.25">
      <c r="A48" s="21" t="s">
        <v>21</v>
      </c>
      <c r="B48" s="27">
        <v>10</v>
      </c>
      <c r="C48" s="28">
        <v>3</v>
      </c>
      <c r="D48" s="35">
        <v>214929.17</v>
      </c>
      <c r="E48" s="10"/>
      <c r="F48" s="8"/>
      <c r="G48" s="9"/>
    </row>
    <row r="49" spans="1:7" ht="18.75" customHeight="1" x14ac:dyDescent="0.25">
      <c r="A49" s="21" t="s">
        <v>13</v>
      </c>
      <c r="B49" s="27">
        <v>10</v>
      </c>
      <c r="C49" s="28">
        <v>4</v>
      </c>
      <c r="D49" s="35">
        <v>326255.37</v>
      </c>
      <c r="E49" s="10"/>
      <c r="F49" s="8"/>
      <c r="G49" s="9"/>
    </row>
    <row r="50" spans="1:7" ht="17.25" customHeight="1" x14ac:dyDescent="0.25">
      <c r="A50" s="21" t="s">
        <v>22</v>
      </c>
      <c r="B50" s="27">
        <v>10</v>
      </c>
      <c r="C50" s="28">
        <v>6</v>
      </c>
      <c r="D50" s="35">
        <v>25663.62</v>
      </c>
      <c r="E50" s="10"/>
      <c r="F50" s="8"/>
      <c r="G50" s="9"/>
    </row>
    <row r="51" spans="1:7" ht="23.25" customHeight="1" x14ac:dyDescent="0.25">
      <c r="A51" s="20" t="s">
        <v>14</v>
      </c>
      <c r="B51" s="25">
        <v>11</v>
      </c>
      <c r="C51" s="26" t="s">
        <v>37</v>
      </c>
      <c r="D51" s="33">
        <f>D52</f>
        <v>55875.48</v>
      </c>
      <c r="E51" s="15"/>
      <c r="F51" s="8"/>
      <c r="G51" s="9"/>
    </row>
    <row r="52" spans="1:7" ht="18.75" customHeight="1" x14ac:dyDescent="0.25">
      <c r="A52" s="21" t="s">
        <v>15</v>
      </c>
      <c r="B52" s="27">
        <v>11</v>
      </c>
      <c r="C52" s="28">
        <v>2</v>
      </c>
      <c r="D52" s="34">
        <v>55875.48</v>
      </c>
      <c r="E52" s="15"/>
      <c r="F52" s="8"/>
      <c r="G52" s="9"/>
    </row>
    <row r="53" spans="1:7" ht="18.75" customHeight="1" x14ac:dyDescent="0.25">
      <c r="A53" s="21"/>
      <c r="B53" s="27"/>
      <c r="C53" s="28"/>
      <c r="D53" s="37"/>
      <c r="E53" s="7"/>
      <c r="F53" s="8"/>
      <c r="G53" s="9"/>
    </row>
    <row r="54" spans="1:7" ht="18.75" customHeight="1" thickBot="1" x14ac:dyDescent="0.4">
      <c r="A54" s="24" t="s">
        <v>44</v>
      </c>
      <c r="B54" s="29"/>
      <c r="C54" s="29"/>
      <c r="D54" s="38">
        <f>D16+D26+D29+D33+D37+D44+D47+D51+D24</f>
        <v>2158391.5999999996</v>
      </c>
      <c r="E54" s="16"/>
      <c r="F54" s="1"/>
      <c r="G54" s="12"/>
    </row>
    <row r="55" spans="1:7" ht="18.75" customHeight="1" x14ac:dyDescent="0.35">
      <c r="A55" s="13"/>
      <c r="B55" s="1"/>
      <c r="C55" s="1"/>
      <c r="D55" s="12"/>
    </row>
    <row r="56" spans="1:7" ht="37.5" customHeight="1" x14ac:dyDescent="0.25">
      <c r="A56" s="40"/>
      <c r="B56" s="40"/>
      <c r="C56" s="40"/>
      <c r="D56" s="40"/>
    </row>
  </sheetData>
  <mergeCells count="8">
    <mergeCell ref="A12:D12"/>
    <mergeCell ref="A56:D56"/>
    <mergeCell ref="B1:D1"/>
    <mergeCell ref="B3:D3"/>
    <mergeCell ref="B4:D4"/>
    <mergeCell ref="B5:D5"/>
    <mergeCell ref="B6:D6"/>
    <mergeCell ref="A11:D11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разделы22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2022-11-14T09:50:42Z</dcterms:modified>
</cp:coreProperties>
</file>